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1340" windowHeight="8070"/>
  </bookViews>
  <sheets>
    <sheet name="КП исполнения" sheetId="2" r:id="rId1"/>
  </sheets>
  <calcPr calcId="125725"/>
</workbook>
</file>

<file path=xl/calcChain.xml><?xml version="1.0" encoding="utf-8"?>
<calcChain xmlns="http://schemas.openxmlformats.org/spreadsheetml/2006/main">
  <c r="AA41" i="2"/>
  <c r="Z41"/>
  <c r="Y41"/>
  <c r="X41"/>
  <c r="W41"/>
  <c r="V41"/>
  <c r="U41"/>
  <c r="T41"/>
  <c r="S41"/>
  <c r="Q41"/>
  <c r="P41"/>
  <c r="K18"/>
  <c r="K17"/>
  <c r="K41" s="1"/>
  <c r="R41"/>
</calcChain>
</file>

<file path=xl/comments1.xml><?xml version="1.0" encoding="utf-8"?>
<comments xmlns="http://schemas.openxmlformats.org/spreadsheetml/2006/main">
  <authors>
    <author>User</author>
  </authors>
  <commentList>
    <comment ref="B16" authorId="0">
      <text>
        <r>
          <rPr>
            <b/>
            <sz val="10"/>
            <color indexed="81"/>
            <rFont val="Tahoma"/>
            <family val="2"/>
            <charset val="204"/>
          </rPr>
          <t>User: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<sst xmlns="http://schemas.openxmlformats.org/spreadsheetml/2006/main" count="204" uniqueCount="130">
  <si>
    <t>Наименование органа, организующего исполнение бюджета:</t>
  </si>
  <si>
    <t>Администрация сельского поселения Осиновка муниципального района Ставропольский Самарской области</t>
  </si>
  <si>
    <t>Наименование бюджета:</t>
  </si>
  <si>
    <t>Бюджет Осиновки</t>
  </si>
  <si>
    <t>Единицы измерения: руб.</t>
  </si>
  <si>
    <t>Лицевой счет</t>
  </si>
  <si>
    <t>Главный распорядитель (главный администратор) бюджета</t>
  </si>
  <si>
    <t>Коды бюджетной классификации</t>
  </si>
  <si>
    <t>Тип средств</t>
  </si>
  <si>
    <t>Вид ассигнований</t>
  </si>
  <si>
    <t>Мероприятие</t>
  </si>
  <si>
    <t>Направление</t>
  </si>
  <si>
    <t>Тип финансирования</t>
  </si>
  <si>
    <t>Сумма на год, всего</t>
  </si>
  <si>
    <t/>
  </si>
  <si>
    <t>В том числе</t>
  </si>
  <si>
    <t>Тип классификации</t>
  </si>
  <si>
    <t>Направление источника</t>
  </si>
  <si>
    <t>Сумма на год, всего доходов</t>
  </si>
  <si>
    <t>СуммаНаЯнварьДоходы</t>
  </si>
  <si>
    <t>СуммаНаФевральДоходы</t>
  </si>
  <si>
    <t>СуммаНаМартДоходы</t>
  </si>
  <si>
    <t>СуммаНаАпрельДоходы</t>
  </si>
  <si>
    <t>СуммаНаМайДоходы</t>
  </si>
  <si>
    <t>СуммаНаИюньДоходы</t>
  </si>
  <si>
    <t>СуммаНаИюльДоходы</t>
  </si>
  <si>
    <t>СуммаНаАвгустДоходы</t>
  </si>
  <si>
    <t>СуммаНаСенятбрьДоходы</t>
  </si>
  <si>
    <t>СуммаНаОктябрьДоходы</t>
  </si>
  <si>
    <t>СуммаНаНоябрьДоходы</t>
  </si>
  <si>
    <t>СуммаНаДекабрьДоходы</t>
  </si>
  <si>
    <t>В том числе на</t>
  </si>
  <si>
    <t>Сумма на год, всего расходов</t>
  </si>
  <si>
    <t>СуммаНаЯнварьРасходы</t>
  </si>
  <si>
    <t>СуммаНаФевральРасходы</t>
  </si>
  <si>
    <t>СуммаНаМартРасходы</t>
  </si>
  <si>
    <t>СуммаНаАпрельРасходы</t>
  </si>
  <si>
    <t>СуммаНаМайРасходы</t>
  </si>
  <si>
    <t>СуммаНаИюньРасходы</t>
  </si>
  <si>
    <t>СуммаНаИюльРасходы</t>
  </si>
  <si>
    <t>СуммаНаАвгустРасходы</t>
  </si>
  <si>
    <t>СуммаНаСенятбрьРасходы</t>
  </si>
  <si>
    <t>СуммаНаОктябрьРасходы</t>
  </si>
  <si>
    <t>СуммаНаНоябрьРасходы</t>
  </si>
  <si>
    <t>СуммаНаДекабрьРасходы</t>
  </si>
  <si>
    <t>КодБюджета</t>
  </si>
  <si>
    <t>План доходов на Январь</t>
  </si>
  <si>
    <t>План доходов на Февраль</t>
  </si>
  <si>
    <t>План доходов на Март</t>
  </si>
  <si>
    <t>План доходов на Апрель</t>
  </si>
  <si>
    <t>План доходов на Май</t>
  </si>
  <si>
    <t>План доходов на Июнь</t>
  </si>
  <si>
    <t>План доходов на Июль</t>
  </si>
  <si>
    <t>План доходов на Август</t>
  </si>
  <si>
    <t>План доходов на Сентябрь</t>
  </si>
  <si>
    <t>План доходов на Октябрь</t>
  </si>
  <si>
    <t>План доходов на Ноябрь</t>
  </si>
  <si>
    <t>План доходов на Декабрь</t>
  </si>
  <si>
    <t>Роспись за январь</t>
  </si>
  <si>
    <t>Роспись за февраль</t>
  </si>
  <si>
    <t>Роспись за март</t>
  </si>
  <si>
    <t>Роспись за апрель</t>
  </si>
  <si>
    <t>Роспись за май</t>
  </si>
  <si>
    <t>Роспись за июнь</t>
  </si>
  <si>
    <t>Роспись за июль</t>
  </si>
  <si>
    <t>Роспись за август</t>
  </si>
  <si>
    <t>Роспись за сентябрь</t>
  </si>
  <si>
    <t>Роспись за октябрь</t>
  </si>
  <si>
    <t>Роспись за ноябрь</t>
  </si>
  <si>
    <t>Роспись за декабрь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</si>
  <si>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</si>
  <si>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</si>
  <si>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</si>
  <si>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</si>
  <si>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</si>
  <si>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</si>
  <si>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</si>
  <si>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</si>
  <si>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</si>
  <si>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</si>
  <si>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</si>
  <si>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</si>
  <si>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</si>
  <si>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</si>
  <si>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</si>
  <si>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</si>
  <si>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доходы</t>
  </si>
  <si>
    <t>бюджет</t>
  </si>
  <si>
    <t>Администрация с/п Осиновка</t>
  </si>
  <si>
    <t>(подпись)</t>
  </si>
  <si>
    <t xml:space="preserve"> </t>
  </si>
  <si>
    <t>Кассовый план исполнения бюджета в 2009 году</t>
  </si>
  <si>
    <t>Всего расходов</t>
  </si>
  <si>
    <t>448. 0104.0020400.500.223</t>
  </si>
  <si>
    <t>448. 0104.0020400.500.340</t>
  </si>
  <si>
    <t>01.00.00</t>
  </si>
  <si>
    <t>Л.Н.Дарьина</t>
  </si>
  <si>
    <t>448. 0104.0020400.500.226</t>
  </si>
  <si>
    <t>448. 0104.0020400.500.290</t>
  </si>
  <si>
    <t>448. 0104.0020400.500.221</t>
  </si>
  <si>
    <t>448. 0104.0020400.500.211</t>
  </si>
  <si>
    <t>448. 0104.0020400.500.213</t>
  </si>
  <si>
    <t>448. 0104.0020400.500.225</t>
  </si>
  <si>
    <t>448. 0111.0700500.013.290</t>
  </si>
  <si>
    <t>448. 0503.6000100.002.223</t>
  </si>
  <si>
    <t>448. 0503.6000100.002.225</t>
  </si>
  <si>
    <t>448. 1003.5140100.001.211</t>
  </si>
  <si>
    <t>448. 1003.5140100.001.290</t>
  </si>
  <si>
    <t>448. 1003.5140100.001.340</t>
  </si>
  <si>
    <t>448. 0503.6000500.002.225</t>
  </si>
  <si>
    <t>Глава администрации</t>
  </si>
  <si>
    <t>448. 0102.0020300.500.211</t>
  </si>
  <si>
    <t xml:space="preserve"> 01.00.00</t>
  </si>
  <si>
    <t>Кассовый план исполнения бюджета в 2012 году</t>
  </si>
  <si>
    <t>СУБкэср</t>
  </si>
  <si>
    <t>100.00.00</t>
  </si>
  <si>
    <t>100.00.25</t>
  </si>
  <si>
    <t>100.00.27</t>
  </si>
  <si>
    <t>448. 0412.5228100.017.251</t>
  </si>
  <si>
    <t>100.53.10</t>
  </si>
  <si>
    <t>200.53.10</t>
  </si>
  <si>
    <t>448. 0502.1001101.003.310</t>
  </si>
  <si>
    <t>200.00.00</t>
  </si>
  <si>
    <t>300.00.00</t>
  </si>
  <si>
    <t>448. 0503.6000500.002.340</t>
  </si>
  <si>
    <t>448. 1003.5140100.001.225</t>
  </si>
  <si>
    <t>448. 1003.5140100.001.226</t>
  </si>
  <si>
    <t>100.00.26</t>
  </si>
  <si>
    <t>к Решению Собрания Представителей №       от 29.12.2012</t>
  </si>
  <si>
    <t>448. 0503.6000500.002.310</t>
  </si>
</sst>
</file>

<file path=xl/styles.xml><?xml version="1.0" encoding="utf-8"?>
<styleSheet xmlns="http://schemas.openxmlformats.org/spreadsheetml/2006/main">
  <numFmts count="5">
    <numFmt numFmtId="164" formatCode="#,##0.00;[Red]\-#,##0.00;0.00"/>
    <numFmt numFmtId="165" formatCode="000\.00\.000\.0"/>
    <numFmt numFmtId="166" formatCode="00\.00\.00"/>
    <numFmt numFmtId="167" formatCode="000"/>
    <numFmt numFmtId="168" formatCode="0\.00"/>
  </numFmts>
  <fonts count="16">
    <font>
      <sz val="10"/>
      <name val="Arial Cyr"/>
      <charset val="204"/>
    </font>
    <font>
      <b/>
      <sz val="10"/>
      <name val="Arial"/>
      <charset val="204"/>
    </font>
    <font>
      <sz val="10"/>
      <name val="Arial"/>
      <charset val="204"/>
    </font>
    <font>
      <sz val="8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b/>
      <i/>
      <sz val="8"/>
      <name val="Arial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8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3" fillId="0" borderId="0" xfId="1" applyFont="1" applyProtection="1">
      <protection hidden="1"/>
    </xf>
    <xf numFmtId="0" fontId="4" fillId="0" borderId="0" xfId="1" applyNumberFormat="1" applyFont="1" applyFill="1" applyAlignment="1" applyProtection="1">
      <protection hidden="1"/>
    </xf>
    <xf numFmtId="0" fontId="2" fillId="0" borderId="0" xfId="1"/>
    <xf numFmtId="0" fontId="1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left"/>
      <protection hidden="1"/>
    </xf>
    <xf numFmtId="0" fontId="4" fillId="0" borderId="1" xfId="1" applyNumberFormat="1" applyFont="1" applyFill="1" applyBorder="1" applyAlignment="1" applyProtection="1">
      <alignment horizontal="left"/>
      <protection hidden="1"/>
    </xf>
    <xf numFmtId="0" fontId="4" fillId="0" borderId="0" xfId="1" applyNumberFormat="1" applyFont="1" applyFill="1" applyAlignment="1" applyProtection="1">
      <alignment horizontal="right"/>
      <protection hidden="1"/>
    </xf>
    <xf numFmtId="0" fontId="2" fillId="0" borderId="4" xfId="1" applyBorder="1" applyProtection="1">
      <protection hidden="1"/>
    </xf>
    <xf numFmtId="0" fontId="2" fillId="0" borderId="2" xfId="1" applyBorder="1" applyProtection="1">
      <protection hidden="1"/>
    </xf>
    <xf numFmtId="0" fontId="4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6" xfId="1" applyBorder="1" applyProtection="1">
      <protection hidden="1"/>
    </xf>
    <xf numFmtId="0" fontId="5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4" xfId="1" applyNumberFormat="1" applyFont="1" applyFill="1" applyBorder="1" applyAlignment="1" applyProtection="1">
      <alignment horizontal="center" vertical="center" wrapText="1"/>
      <protection hidden="1"/>
    </xf>
    <xf numFmtId="165" fontId="4" fillId="0" borderId="13" xfId="1" applyNumberFormat="1" applyFont="1" applyFill="1" applyBorder="1" applyAlignment="1" applyProtection="1">
      <protection hidden="1"/>
    </xf>
    <xf numFmtId="0" fontId="4" fillId="0" borderId="25" xfId="1" applyNumberFormat="1" applyFont="1" applyFill="1" applyBorder="1" applyAlignment="1" applyProtection="1">
      <protection hidden="1"/>
    </xf>
    <xf numFmtId="166" fontId="4" fillId="0" borderId="25" xfId="1" applyNumberFormat="1" applyFont="1" applyFill="1" applyBorder="1" applyAlignment="1" applyProtection="1">
      <protection hidden="1"/>
    </xf>
    <xf numFmtId="167" fontId="4" fillId="0" borderId="25" xfId="1" applyNumberFormat="1" applyFont="1" applyFill="1" applyBorder="1" applyAlignment="1" applyProtection="1">
      <protection hidden="1"/>
    </xf>
    <xf numFmtId="168" fontId="4" fillId="0" borderId="25" xfId="1" applyNumberFormat="1" applyFont="1" applyFill="1" applyBorder="1" applyAlignment="1" applyProtection="1">
      <protection hidden="1"/>
    </xf>
    <xf numFmtId="164" fontId="4" fillId="0" borderId="27" xfId="1" applyNumberFormat="1" applyFont="1" applyFill="1" applyBorder="1" applyAlignment="1" applyProtection="1">
      <protection hidden="1"/>
    </xf>
    <xf numFmtId="164" fontId="4" fillId="0" borderId="30" xfId="1" applyNumberFormat="1" applyFont="1" applyFill="1" applyBorder="1" applyAlignment="1" applyProtection="1">
      <protection hidden="1"/>
    </xf>
    <xf numFmtId="166" fontId="4" fillId="0" borderId="31" xfId="1" applyNumberFormat="1" applyFont="1" applyFill="1" applyBorder="1" applyAlignment="1" applyProtection="1">
      <protection hidden="1"/>
    </xf>
    <xf numFmtId="167" fontId="4" fillId="0" borderId="31" xfId="1" applyNumberFormat="1" applyFont="1" applyFill="1" applyBorder="1" applyAlignment="1" applyProtection="1">
      <protection hidden="1"/>
    </xf>
    <xf numFmtId="168" fontId="4" fillId="0" borderId="31" xfId="1" applyNumberFormat="1" applyFont="1" applyFill="1" applyBorder="1" applyAlignment="1" applyProtection="1">
      <protection hidden="1"/>
    </xf>
    <xf numFmtId="164" fontId="4" fillId="0" borderId="32" xfId="1" applyNumberFormat="1" applyFont="1" applyFill="1" applyBorder="1" applyAlignment="1" applyProtection="1">
      <protection hidden="1"/>
    </xf>
    <xf numFmtId="0" fontId="2" fillId="0" borderId="33" xfId="1" applyNumberFormat="1" applyFont="1" applyFill="1" applyBorder="1" applyAlignment="1" applyProtection="1">
      <protection hidden="1"/>
    </xf>
    <xf numFmtId="0" fontId="2" fillId="0" borderId="34" xfId="1" applyNumberFormat="1" applyFont="1" applyFill="1" applyBorder="1" applyAlignment="1" applyProtection="1">
      <protection hidden="1"/>
    </xf>
    <xf numFmtId="0" fontId="4" fillId="0" borderId="31" xfId="1" applyNumberFormat="1" applyFont="1" applyFill="1" applyBorder="1" applyAlignment="1" applyProtection="1">
      <alignment horizontal="center"/>
      <protection hidden="1"/>
    </xf>
    <xf numFmtId="0" fontId="4" fillId="0" borderId="35" xfId="1" applyNumberFormat="1" applyFont="1" applyFill="1" applyBorder="1" applyAlignment="1" applyProtection="1">
      <alignment horizontal="center"/>
      <protection hidden="1"/>
    </xf>
    <xf numFmtId="0" fontId="5" fillId="0" borderId="35" xfId="1" applyNumberFormat="1" applyFont="1" applyFill="1" applyBorder="1" applyAlignment="1" applyProtection="1">
      <alignment horizontal="center"/>
      <protection hidden="1"/>
    </xf>
    <xf numFmtId="0" fontId="5" fillId="0" borderId="31" xfId="1" applyNumberFormat="1" applyFont="1" applyFill="1" applyBorder="1" applyAlignment="1" applyProtection="1">
      <alignment horizontal="center"/>
      <protection hidden="1"/>
    </xf>
    <xf numFmtId="0" fontId="4" fillId="0" borderId="34" xfId="1" applyNumberFormat="1" applyFont="1" applyFill="1" applyBorder="1" applyAlignment="1" applyProtection="1">
      <alignment horizontal="center"/>
      <protection hidden="1"/>
    </xf>
    <xf numFmtId="164" fontId="5" fillId="0" borderId="35" xfId="1" applyNumberFormat="1" applyFont="1" applyFill="1" applyBorder="1" applyAlignment="1" applyProtection="1">
      <protection hidden="1"/>
    </xf>
    <xf numFmtId="164" fontId="5" fillId="0" borderId="31" xfId="1" applyNumberFormat="1" applyFont="1" applyFill="1" applyBorder="1" applyAlignment="1" applyProtection="1">
      <protection hidden="1"/>
    </xf>
    <xf numFmtId="164" fontId="5" fillId="0" borderId="36" xfId="1" applyNumberFormat="1" applyFont="1" applyFill="1" applyBorder="1" applyAlignment="1" applyProtection="1">
      <protection hidden="1"/>
    </xf>
    <xf numFmtId="164" fontId="5" fillId="0" borderId="37" xfId="1" applyNumberFormat="1" applyFont="1" applyFill="1" applyBorder="1" applyAlignment="1" applyProtection="1">
      <protection hidden="1"/>
    </xf>
    <xf numFmtId="0" fontId="4" fillId="0" borderId="0" xfId="1" applyNumberFormat="1" applyFont="1" applyFill="1" applyAlignment="1" applyProtection="1">
      <alignment horizontal="center"/>
      <protection hidden="1"/>
    </xf>
    <xf numFmtId="0" fontId="4" fillId="0" borderId="38" xfId="1" applyNumberFormat="1" applyFont="1" applyFill="1" applyBorder="1" applyAlignment="1" applyProtection="1">
      <alignment horizontal="center"/>
      <protection hidden="1"/>
    </xf>
    <xf numFmtId="0" fontId="2" fillId="0" borderId="0" xfId="1" applyProtection="1">
      <protection hidden="1"/>
    </xf>
    <xf numFmtId="166" fontId="4" fillId="0" borderId="28" xfId="1" applyNumberFormat="1" applyFont="1" applyFill="1" applyBorder="1" applyAlignment="1" applyProtection="1">
      <protection hidden="1"/>
    </xf>
    <xf numFmtId="167" fontId="4" fillId="0" borderId="28" xfId="1" applyNumberFormat="1" applyFont="1" applyFill="1" applyBorder="1" applyAlignment="1" applyProtection="1">
      <protection hidden="1"/>
    </xf>
    <xf numFmtId="168" fontId="4" fillId="0" borderId="39" xfId="1" applyNumberFormat="1" applyFont="1" applyFill="1" applyBorder="1" applyAlignment="1" applyProtection="1">
      <protection hidden="1"/>
    </xf>
    <xf numFmtId="0" fontId="4" fillId="0" borderId="0" xfId="1" applyNumberFormat="1" applyFont="1" applyFill="1" applyBorder="1" applyAlignment="1" applyProtection="1">
      <alignment horizontal="left"/>
      <protection hidden="1"/>
    </xf>
    <xf numFmtId="0" fontId="8" fillId="0" borderId="0" xfId="1" applyNumberFormat="1" applyFont="1" applyFill="1" applyAlignment="1" applyProtection="1">
      <alignment horizontal="centerContinuous"/>
      <protection hidden="1"/>
    </xf>
    <xf numFmtId="166" fontId="4" fillId="0" borderId="25" xfId="1" applyNumberFormat="1" applyFont="1" applyFill="1" applyBorder="1" applyAlignment="1" applyProtection="1">
      <alignment horizontal="right"/>
      <protection hidden="1"/>
    </xf>
    <xf numFmtId="0" fontId="4" fillId="0" borderId="41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44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45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4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center"/>
      <protection hidden="1"/>
    </xf>
    <xf numFmtId="0" fontId="4" fillId="0" borderId="0" xfId="1" applyNumberFormat="1" applyFont="1" applyFill="1" applyBorder="1" applyAlignment="1" applyProtection="1">
      <protection hidden="1"/>
    </xf>
    <xf numFmtId="0" fontId="4" fillId="0" borderId="0" xfId="1" applyNumberFormat="1" applyFont="1" applyFill="1" applyBorder="1" applyAlignment="1" applyProtection="1">
      <alignment horizontal="right"/>
      <protection hidden="1"/>
    </xf>
    <xf numFmtId="164" fontId="5" fillId="0" borderId="0" xfId="1" applyNumberFormat="1" applyFont="1" applyFill="1" applyBorder="1" applyAlignment="1" applyProtection="1">
      <alignment horizontal="right"/>
      <protection hidden="1"/>
    </xf>
    <xf numFmtId="164" fontId="10" fillId="0" borderId="26" xfId="1" applyNumberFormat="1" applyFont="1" applyFill="1" applyBorder="1" applyAlignment="1" applyProtection="1">
      <protection hidden="1"/>
    </xf>
    <xf numFmtId="164" fontId="10" fillId="0" borderId="25" xfId="1" applyNumberFormat="1" applyFont="1" applyFill="1" applyBorder="1" applyAlignment="1" applyProtection="1">
      <protection hidden="1"/>
    </xf>
    <xf numFmtId="164" fontId="10" fillId="0" borderId="29" xfId="1" applyNumberFormat="1" applyFont="1" applyFill="1" applyBorder="1" applyAlignment="1" applyProtection="1">
      <protection hidden="1"/>
    </xf>
    <xf numFmtId="164" fontId="10" fillId="0" borderId="28" xfId="1" applyNumberFormat="1" applyFont="1" applyFill="1" applyBorder="1" applyAlignment="1" applyProtection="1">
      <protection hidden="1"/>
    </xf>
    <xf numFmtId="164" fontId="12" fillId="0" borderId="25" xfId="1" applyNumberFormat="1" applyFont="1" applyFill="1" applyBorder="1" applyAlignment="1" applyProtection="1">
      <protection hidden="1"/>
    </xf>
    <xf numFmtId="164" fontId="12" fillId="0" borderId="29" xfId="1" applyNumberFormat="1" applyFont="1" applyFill="1" applyBorder="1" applyAlignment="1" applyProtection="1">
      <protection hidden="1"/>
    </xf>
    <xf numFmtId="164" fontId="11" fillId="0" borderId="31" xfId="1" applyNumberFormat="1" applyFont="1" applyFill="1" applyBorder="1" applyAlignment="1" applyProtection="1">
      <protection hidden="1"/>
    </xf>
    <xf numFmtId="164" fontId="10" fillId="0" borderId="31" xfId="1" applyNumberFormat="1" applyFont="1" applyFill="1" applyBorder="1" applyAlignment="1" applyProtection="1">
      <protection hidden="1"/>
    </xf>
    <xf numFmtId="164" fontId="11" fillId="0" borderId="37" xfId="1" applyNumberFormat="1" applyFont="1" applyFill="1" applyBorder="1" applyAlignment="1" applyProtection="1">
      <protection hidden="1"/>
    </xf>
    <xf numFmtId="0" fontId="2" fillId="0" borderId="25" xfId="1" applyBorder="1"/>
    <xf numFmtId="0" fontId="2" fillId="0" borderId="0" xfId="1" applyBorder="1" applyProtection="1">
      <protection hidden="1"/>
    </xf>
    <xf numFmtId="165" fontId="4" fillId="0" borderId="46" xfId="1" applyNumberFormat="1" applyFont="1" applyFill="1" applyBorder="1" applyAlignment="1" applyProtection="1">
      <protection hidden="1"/>
    </xf>
    <xf numFmtId="0" fontId="4" fillId="0" borderId="47" xfId="1" applyNumberFormat="1" applyFont="1" applyFill="1" applyBorder="1" applyAlignment="1" applyProtection="1">
      <protection hidden="1"/>
    </xf>
    <xf numFmtId="0" fontId="4" fillId="0" borderId="4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7" xfId="1" applyBorder="1"/>
    <xf numFmtId="0" fontId="2" fillId="0" borderId="25" xfId="1" applyBorder="1" applyProtection="1">
      <protection hidden="1"/>
    </xf>
    <xf numFmtId="166" fontId="4" fillId="0" borderId="23" xfId="1" applyNumberFormat="1" applyFont="1" applyFill="1" applyBorder="1" applyAlignment="1" applyProtection="1">
      <protection hidden="1"/>
    </xf>
    <xf numFmtId="2" fontId="10" fillId="0" borderId="23" xfId="1" applyNumberFormat="1" applyFont="1" applyFill="1" applyBorder="1" applyAlignment="1" applyProtection="1">
      <alignment horizontal="right" vertical="center" wrapText="1"/>
      <protection hidden="1"/>
    </xf>
    <xf numFmtId="0" fontId="11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3" xfId="1" applyBorder="1"/>
    <xf numFmtId="2" fontId="11" fillId="0" borderId="23" xfId="1" applyNumberFormat="1" applyFont="1" applyFill="1" applyBorder="1" applyAlignment="1" applyProtection="1">
      <alignment vertical="center" wrapText="1"/>
      <protection hidden="1"/>
    </xf>
    <xf numFmtId="0" fontId="0" fillId="0" borderId="25" xfId="0" applyBorder="1"/>
    <xf numFmtId="0" fontId="3" fillId="0" borderId="25" xfId="0" applyFont="1" applyBorder="1"/>
    <xf numFmtId="0" fontId="9" fillId="0" borderId="25" xfId="1" applyNumberFormat="1" applyFont="1" applyFill="1" applyBorder="1" applyAlignment="1" applyProtection="1">
      <alignment horizontal="center" vertical="center" wrapText="1"/>
      <protection hidden="1"/>
    </xf>
    <xf numFmtId="2" fontId="10" fillId="0" borderId="25" xfId="1" applyNumberFormat="1" applyFont="1" applyFill="1" applyBorder="1" applyAlignment="1" applyProtection="1">
      <alignment vertical="center" wrapText="1"/>
      <protection hidden="1"/>
    </xf>
    <xf numFmtId="2" fontId="15" fillId="0" borderId="25" xfId="0" applyNumberFormat="1" applyFont="1" applyBorder="1"/>
    <xf numFmtId="2" fontId="10" fillId="0" borderId="25" xfId="1" applyNumberFormat="1" applyFont="1" applyFill="1" applyBorder="1" applyAlignment="1" applyProtection="1">
      <alignment horizontal="right"/>
      <protection hidden="1"/>
    </xf>
    <xf numFmtId="0" fontId="6" fillId="0" borderId="42" xfId="1" applyNumberFormat="1" applyFont="1" applyFill="1" applyBorder="1" applyAlignment="1" applyProtection="1">
      <alignment wrapText="1"/>
      <protection hidden="1"/>
    </xf>
    <xf numFmtId="0" fontId="6" fillId="0" borderId="43" xfId="1" applyNumberFormat="1" applyFont="1" applyFill="1" applyBorder="1" applyAlignment="1" applyProtection="1">
      <alignment wrapText="1"/>
      <protection hidden="1"/>
    </xf>
    <xf numFmtId="164" fontId="6" fillId="0" borderId="27" xfId="1" applyNumberFormat="1" applyFont="1" applyFill="1" applyBorder="1" applyAlignment="1" applyProtection="1">
      <protection hidden="1"/>
    </xf>
    <xf numFmtId="0" fontId="5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center"/>
      <protection hidden="1"/>
    </xf>
    <xf numFmtId="0" fontId="4" fillId="0" borderId="38" xfId="1" applyNumberFormat="1" applyFont="1" applyFill="1" applyBorder="1" applyAlignment="1" applyProtection="1">
      <alignment horizontal="center"/>
      <protection hidden="1"/>
    </xf>
    <xf numFmtId="165" fontId="8" fillId="0" borderId="40" xfId="1" applyNumberFormat="1" applyFont="1" applyFill="1" applyBorder="1" applyAlignment="1" applyProtection="1">
      <alignment horizontal="center"/>
      <protection hidden="1"/>
    </xf>
    <xf numFmtId="165" fontId="8" fillId="0" borderId="36" xfId="1" applyNumberFormat="1" applyFont="1" applyFill="1" applyBorder="1" applyAlignment="1" applyProtection="1">
      <alignment horizontal="center"/>
      <protection hidden="1"/>
    </xf>
    <xf numFmtId="165" fontId="8" fillId="0" borderId="34" xfId="1" applyNumberFormat="1" applyFont="1" applyFill="1" applyBorder="1" applyAlignment="1" applyProtection="1">
      <alignment horizontal="center"/>
      <protection hidden="1"/>
    </xf>
    <xf numFmtId="0" fontId="4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4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5" xfId="1" applyNumberFormat="1" applyFont="1" applyFill="1" applyBorder="1" applyAlignment="1" applyProtection="1">
      <alignment horizontal="center" vertical="center"/>
      <protection hidden="1"/>
    </xf>
    <xf numFmtId="0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left" wrapText="1"/>
      <protection hidden="1"/>
    </xf>
    <xf numFmtId="0" fontId="7" fillId="0" borderId="1" xfId="1" applyNumberFormat="1" applyFont="1" applyFill="1" applyBorder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5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47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U49"/>
  <sheetViews>
    <sheetView tabSelected="1" topLeftCell="B1" workbookViewId="0">
      <selection activeCell="AA36" sqref="AA36"/>
    </sheetView>
  </sheetViews>
  <sheetFormatPr defaultRowHeight="12.75"/>
  <cols>
    <col min="1" max="1" width="0.7109375" style="3" hidden="1" customWidth="1"/>
    <col min="2" max="2" width="12.5703125" style="3" customWidth="1"/>
    <col min="3" max="3" width="1.85546875" style="3" hidden="1" customWidth="1"/>
    <col min="4" max="4" width="21.5703125" style="3" customWidth="1"/>
    <col min="5" max="5" width="8.5703125" style="3" customWidth="1"/>
    <col min="6" max="6" width="7.5703125" style="3" customWidth="1"/>
    <col min="7" max="10" width="0" style="3" hidden="1" customWidth="1"/>
    <col min="11" max="11" width="10.5703125" style="3" customWidth="1"/>
    <col min="12" max="15" width="0" style="3" hidden="1" customWidth="1"/>
    <col min="16" max="16" width="9.85546875" style="3" customWidth="1"/>
    <col min="17" max="17" width="10.5703125" style="3" customWidth="1"/>
    <col min="18" max="18" width="8.85546875" style="3" customWidth="1"/>
    <col min="19" max="19" width="10.5703125" style="3" customWidth="1"/>
    <col min="20" max="20" width="10.28515625" style="3" customWidth="1"/>
    <col min="21" max="21" width="8.85546875" style="3" customWidth="1"/>
    <col min="22" max="22" width="9.7109375" style="3" customWidth="1"/>
    <col min="23" max="23" width="9" style="3" customWidth="1"/>
    <col min="24" max="24" width="9.140625" style="3" customWidth="1"/>
    <col min="25" max="25" width="9" style="3" customWidth="1"/>
    <col min="26" max="26" width="8.5703125" style="3" customWidth="1"/>
    <col min="27" max="27" width="10.42578125" style="3" customWidth="1"/>
    <col min="28" max="98" width="0" style="3" hidden="1" customWidth="1"/>
    <col min="99" max="99" width="0.7109375" style="3" customWidth="1"/>
    <col min="100" max="255" width="9.140625" style="3" customWidth="1"/>
    <col min="256" max="16384" width="9.140625" style="3"/>
  </cols>
  <sheetData>
    <row r="1" spans="1:99" ht="12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</row>
    <row r="2" spans="1:99" ht="12.75" customHeight="1">
      <c r="A2" s="4" t="s">
        <v>91</v>
      </c>
      <c r="B2" s="61" t="s">
        <v>113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2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5" customHeight="1">
      <c r="A4" s="117" t="s">
        <v>0</v>
      </c>
      <c r="B4" s="117"/>
      <c r="C4" s="118" t="s">
        <v>1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12.75" customHeight="1">
      <c r="A5" s="6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2.75" customHeight="1">
      <c r="A6" s="6" t="s">
        <v>2</v>
      </c>
      <c r="B6" s="5"/>
      <c r="C6" s="7" t="s">
        <v>3</v>
      </c>
      <c r="D6" s="60"/>
      <c r="E6" s="60"/>
      <c r="F6" s="60"/>
      <c r="G6" s="60"/>
      <c r="H6" s="60"/>
      <c r="I6" s="60"/>
      <c r="J6" s="60"/>
      <c r="K6" s="60"/>
      <c r="L6" s="7"/>
      <c r="M6" s="7"/>
      <c r="N6" s="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2.75" customHeight="1">
      <c r="A7" s="6"/>
      <c r="B7" s="119" t="s">
        <v>128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409.6" hidden="1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8">
        <v>32861.78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2.75" customHeigh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74"/>
      <c r="Z9" s="75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2.75" customHeight="1" thickBot="1">
      <c r="A10" s="2" t="s">
        <v>4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1"/>
    </row>
    <row r="11" spans="1:99" ht="32.25" customHeight="1" thickBot="1">
      <c r="A11" s="86"/>
      <c r="B11" s="106" t="s">
        <v>5</v>
      </c>
      <c r="C11" s="106" t="s">
        <v>6</v>
      </c>
      <c r="D11" s="106" t="s">
        <v>7</v>
      </c>
      <c r="E11" s="120" t="s">
        <v>114</v>
      </c>
      <c r="F11" s="106" t="s">
        <v>8</v>
      </c>
      <c r="G11" s="106" t="s">
        <v>9</v>
      </c>
      <c r="H11" s="106" t="s">
        <v>10</v>
      </c>
      <c r="I11" s="106" t="s">
        <v>11</v>
      </c>
      <c r="J11" s="106" t="s">
        <v>12</v>
      </c>
      <c r="K11" s="106" t="s">
        <v>13</v>
      </c>
      <c r="L11" s="91"/>
      <c r="M11" s="70"/>
      <c r="N11" s="70"/>
      <c r="O11" s="70" t="s">
        <v>14</v>
      </c>
      <c r="P11" s="114" t="s">
        <v>15</v>
      </c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89" t="s">
        <v>16</v>
      </c>
      <c r="AC11" s="11" t="s">
        <v>17</v>
      </c>
      <c r="AD11" s="112" t="s">
        <v>18</v>
      </c>
      <c r="AE11" s="12" t="s">
        <v>19</v>
      </c>
      <c r="AF11" s="12" t="s">
        <v>20</v>
      </c>
      <c r="AG11" s="12" t="s">
        <v>21</v>
      </c>
      <c r="AH11" s="12" t="s">
        <v>22</v>
      </c>
      <c r="AI11" s="12" t="s">
        <v>23</v>
      </c>
      <c r="AJ11" s="12" t="s">
        <v>24</v>
      </c>
      <c r="AK11" s="12" t="s">
        <v>25</v>
      </c>
      <c r="AL11" s="12" t="s">
        <v>26</v>
      </c>
      <c r="AM11" s="12" t="s">
        <v>27</v>
      </c>
      <c r="AN11" s="12" t="s">
        <v>28</v>
      </c>
      <c r="AO11" s="12" t="s">
        <v>29</v>
      </c>
      <c r="AP11" s="13" t="s">
        <v>30</v>
      </c>
      <c r="AQ11" s="14" t="s">
        <v>31</v>
      </c>
      <c r="AR11" s="15"/>
      <c r="AS11" s="16"/>
      <c r="AT11" s="17"/>
      <c r="AU11" s="112" t="s">
        <v>32</v>
      </c>
      <c r="AV11" s="115" t="s">
        <v>33</v>
      </c>
      <c r="AW11" s="115" t="s">
        <v>34</v>
      </c>
      <c r="AX11" s="115" t="s">
        <v>35</v>
      </c>
      <c r="AY11" s="115" t="s">
        <v>36</v>
      </c>
      <c r="AZ11" s="115" t="s">
        <v>37</v>
      </c>
      <c r="BA11" s="115" t="s">
        <v>38</v>
      </c>
      <c r="BB11" s="115" t="s">
        <v>39</v>
      </c>
      <c r="BC11" s="115" t="s">
        <v>40</v>
      </c>
      <c r="BD11" s="115" t="s">
        <v>41</v>
      </c>
      <c r="BE11" s="115" t="s">
        <v>42</v>
      </c>
      <c r="BF11" s="115" t="s">
        <v>43</v>
      </c>
      <c r="BG11" s="115" t="s">
        <v>44</v>
      </c>
      <c r="BH11" s="18" t="s">
        <v>31</v>
      </c>
      <c r="BI11" s="15"/>
      <c r="BJ11" s="16"/>
      <c r="BK11" s="15"/>
      <c r="BL11" s="19" t="s">
        <v>13</v>
      </c>
      <c r="BM11" s="14" t="s">
        <v>31</v>
      </c>
      <c r="BN11" s="15"/>
      <c r="BO11" s="15"/>
      <c r="BP11" s="15"/>
      <c r="BQ11" s="19" t="s">
        <v>13</v>
      </c>
      <c r="BR11" s="14" t="s">
        <v>31</v>
      </c>
      <c r="BS11" s="15"/>
      <c r="BT11" s="15"/>
      <c r="BU11" s="16"/>
      <c r="BV11" s="20" t="s">
        <v>45</v>
      </c>
      <c r="BW11" s="20" t="s">
        <v>46</v>
      </c>
      <c r="BX11" s="20" t="s">
        <v>47</v>
      </c>
      <c r="BY11" s="20" t="s">
        <v>48</v>
      </c>
      <c r="BZ11" s="20" t="s">
        <v>49</v>
      </c>
      <c r="CA11" s="20" t="s">
        <v>50</v>
      </c>
      <c r="CB11" s="20" t="s">
        <v>51</v>
      </c>
      <c r="CC11" s="20" t="s">
        <v>52</v>
      </c>
      <c r="CD11" s="20" t="s">
        <v>53</v>
      </c>
      <c r="CE11" s="20" t="s">
        <v>54</v>
      </c>
      <c r="CF11" s="20" t="s">
        <v>55</v>
      </c>
      <c r="CG11" s="20" t="s">
        <v>56</v>
      </c>
      <c r="CH11" s="20" t="s">
        <v>57</v>
      </c>
      <c r="CI11" s="20" t="s">
        <v>58</v>
      </c>
      <c r="CJ11" s="20" t="s">
        <v>59</v>
      </c>
      <c r="CK11" s="20" t="s">
        <v>60</v>
      </c>
      <c r="CL11" s="20" t="s">
        <v>61</v>
      </c>
      <c r="CM11" s="20" t="s">
        <v>62</v>
      </c>
      <c r="CN11" s="20" t="s">
        <v>63</v>
      </c>
      <c r="CO11" s="20" t="s">
        <v>64</v>
      </c>
      <c r="CP11" s="20" t="s">
        <v>65</v>
      </c>
      <c r="CQ11" s="20" t="s">
        <v>66</v>
      </c>
      <c r="CR11" s="20" t="s">
        <v>67</v>
      </c>
      <c r="CS11" s="20" t="s">
        <v>68</v>
      </c>
      <c r="CT11" s="21" t="s">
        <v>69</v>
      </c>
      <c r="CU11" s="22"/>
    </row>
    <row r="12" spans="1:99" ht="15.75" customHeight="1">
      <c r="A12" s="86"/>
      <c r="B12" s="106"/>
      <c r="C12" s="106"/>
      <c r="D12" s="106"/>
      <c r="E12" s="121"/>
      <c r="F12" s="106"/>
      <c r="G12" s="106"/>
      <c r="H12" s="106"/>
      <c r="I12" s="106"/>
      <c r="J12" s="106"/>
      <c r="K12" s="106"/>
      <c r="L12" s="70" t="s">
        <v>70</v>
      </c>
      <c r="M12" s="70" t="s">
        <v>71</v>
      </c>
      <c r="N12" s="70" t="s">
        <v>72</v>
      </c>
      <c r="O12" s="70" t="s">
        <v>73</v>
      </c>
      <c r="P12" s="70" t="s">
        <v>74</v>
      </c>
      <c r="Q12" s="70" t="s">
        <v>75</v>
      </c>
      <c r="R12" s="70" t="s">
        <v>76</v>
      </c>
      <c r="S12" s="70" t="s">
        <v>77</v>
      </c>
      <c r="T12" s="70" t="s">
        <v>78</v>
      </c>
      <c r="U12" s="70" t="s">
        <v>79</v>
      </c>
      <c r="V12" s="70" t="s">
        <v>80</v>
      </c>
      <c r="W12" s="70" t="s">
        <v>81</v>
      </c>
      <c r="X12" s="70" t="s">
        <v>82</v>
      </c>
      <c r="Y12" s="70" t="s">
        <v>83</v>
      </c>
      <c r="Z12" s="70" t="s">
        <v>84</v>
      </c>
      <c r="AA12" s="70" t="s">
        <v>85</v>
      </c>
      <c r="AB12" s="69"/>
      <c r="AC12" s="24"/>
      <c r="AD12" s="113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6" t="s">
        <v>70</v>
      </c>
      <c r="AR12" s="27" t="s">
        <v>71</v>
      </c>
      <c r="AS12" s="28" t="s">
        <v>72</v>
      </c>
      <c r="AT12" s="29" t="s">
        <v>73</v>
      </c>
      <c r="AU12" s="113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26" t="s">
        <v>70</v>
      </c>
      <c r="BI12" s="27" t="s">
        <v>71</v>
      </c>
      <c r="BJ12" s="28" t="s">
        <v>72</v>
      </c>
      <c r="BK12" s="27" t="s">
        <v>73</v>
      </c>
      <c r="BL12" s="30" t="s">
        <v>86</v>
      </c>
      <c r="BM12" s="31" t="s">
        <v>70</v>
      </c>
      <c r="BN12" s="27" t="s">
        <v>71</v>
      </c>
      <c r="BO12" s="27" t="s">
        <v>72</v>
      </c>
      <c r="BP12" s="27" t="s">
        <v>73</v>
      </c>
      <c r="BQ12" s="30" t="s">
        <v>87</v>
      </c>
      <c r="BR12" s="31" t="s">
        <v>70</v>
      </c>
      <c r="BS12" s="27" t="s">
        <v>71</v>
      </c>
      <c r="BT12" s="27" t="s">
        <v>72</v>
      </c>
      <c r="BU12" s="29" t="s">
        <v>73</v>
      </c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2"/>
    </row>
    <row r="13" spans="1:99" ht="15.75" customHeight="1">
      <c r="A13" s="86"/>
      <c r="B13" s="87">
        <v>448010260</v>
      </c>
      <c r="C13" s="70"/>
      <c r="D13" s="88" t="s">
        <v>111</v>
      </c>
      <c r="E13" s="88" t="s">
        <v>115</v>
      </c>
      <c r="F13" s="99" t="s">
        <v>95</v>
      </c>
      <c r="G13" s="70"/>
      <c r="H13" s="70"/>
      <c r="I13" s="70"/>
      <c r="J13" s="70"/>
      <c r="K13" s="100">
        <v>-2189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100">
        <v>-2189</v>
      </c>
      <c r="AB13" s="69"/>
      <c r="AC13" s="65"/>
      <c r="AD13" s="71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66"/>
      <c r="AR13" s="67"/>
      <c r="AS13" s="67"/>
      <c r="AT13" s="68"/>
      <c r="AU13" s="71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66"/>
      <c r="BI13" s="67"/>
      <c r="BJ13" s="67"/>
      <c r="BK13" s="67"/>
      <c r="BL13" s="69"/>
      <c r="BM13" s="67"/>
      <c r="BN13" s="67"/>
      <c r="BO13" s="67"/>
      <c r="BP13" s="67"/>
      <c r="BQ13" s="69"/>
      <c r="BR13" s="67"/>
      <c r="BS13" s="67"/>
      <c r="BT13" s="67"/>
      <c r="BU13" s="68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2"/>
    </row>
    <row r="14" spans="1:99" ht="15.75" customHeight="1">
      <c r="A14" s="86"/>
      <c r="B14" s="87">
        <v>448010260</v>
      </c>
      <c r="C14" s="90"/>
      <c r="D14" s="88" t="s">
        <v>111</v>
      </c>
      <c r="E14" s="88" t="s">
        <v>115</v>
      </c>
      <c r="F14" s="92">
        <v>10000</v>
      </c>
      <c r="G14" s="64"/>
      <c r="H14" s="64"/>
      <c r="I14" s="64"/>
      <c r="J14" s="64"/>
      <c r="K14" s="93">
        <v>-1160.1199999999999</v>
      </c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5"/>
      <c r="W14" s="94"/>
      <c r="X14" s="94"/>
      <c r="Y14" s="93"/>
      <c r="Z14" s="96"/>
      <c r="AA14" s="93">
        <v>-1160.1199999999999</v>
      </c>
      <c r="AB14" s="69"/>
      <c r="AC14" s="65"/>
      <c r="AD14" s="63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66"/>
      <c r="AR14" s="67"/>
      <c r="AS14" s="67"/>
      <c r="AT14" s="68"/>
      <c r="AU14" s="6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66"/>
      <c r="BI14" s="67"/>
      <c r="BJ14" s="67"/>
      <c r="BK14" s="67"/>
      <c r="BL14" s="69"/>
      <c r="BM14" s="67"/>
      <c r="BN14" s="67"/>
      <c r="BO14" s="67"/>
      <c r="BP14" s="67"/>
      <c r="BQ14" s="69"/>
      <c r="BR14" s="67"/>
      <c r="BS14" s="67"/>
      <c r="BT14" s="67"/>
      <c r="BU14" s="68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2"/>
    </row>
    <row r="15" spans="1:99" customFormat="1" ht="15.75" customHeight="1" thickBot="1">
      <c r="B15" s="87">
        <v>448010260</v>
      </c>
      <c r="C15" s="88" t="s">
        <v>88</v>
      </c>
      <c r="D15" s="88" t="s">
        <v>100</v>
      </c>
      <c r="E15" s="88" t="s">
        <v>115</v>
      </c>
      <c r="F15" s="98" t="s">
        <v>112</v>
      </c>
      <c r="G15" s="97"/>
      <c r="H15" s="97"/>
      <c r="I15" s="97"/>
      <c r="J15" s="97"/>
      <c r="K15" s="101">
        <v>-3611</v>
      </c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101">
        <v>-3611</v>
      </c>
    </row>
    <row r="16" spans="1:99" ht="12.75" customHeight="1" thickBot="1">
      <c r="A16" s="10"/>
      <c r="B16" s="32">
        <v>448010260</v>
      </c>
      <c r="C16" s="33" t="s">
        <v>88</v>
      </c>
      <c r="D16" s="33" t="s">
        <v>101</v>
      </c>
      <c r="E16" s="88" t="s">
        <v>115</v>
      </c>
      <c r="F16" s="34">
        <v>10000</v>
      </c>
      <c r="G16" s="34"/>
      <c r="H16" s="34"/>
      <c r="I16" s="35"/>
      <c r="J16" s="36"/>
      <c r="K16" s="76">
        <v>-1221.81</v>
      </c>
      <c r="L16" s="77">
        <v>81100</v>
      </c>
      <c r="M16" s="77">
        <v>102767</v>
      </c>
      <c r="N16" s="77">
        <v>101000</v>
      </c>
      <c r="O16" s="77">
        <v>84507</v>
      </c>
      <c r="P16" s="77"/>
      <c r="Q16" s="77"/>
      <c r="R16" s="77"/>
      <c r="S16" s="77"/>
      <c r="T16" s="77"/>
      <c r="U16" s="77"/>
      <c r="V16" s="85"/>
      <c r="W16" s="77"/>
      <c r="X16" s="77"/>
      <c r="Y16" s="77"/>
      <c r="Z16" s="77"/>
      <c r="AA16" s="76">
        <v>-1221.81</v>
      </c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22"/>
    </row>
    <row r="17" spans="1:99" ht="12.75" customHeight="1" thickBot="1">
      <c r="A17" s="10"/>
      <c r="B17" s="32">
        <v>448010260</v>
      </c>
      <c r="C17" s="33" t="s">
        <v>88</v>
      </c>
      <c r="D17" s="33" t="s">
        <v>99</v>
      </c>
      <c r="E17" s="88" t="s">
        <v>115</v>
      </c>
      <c r="F17" s="34">
        <v>10000</v>
      </c>
      <c r="G17" s="34"/>
      <c r="H17" s="34"/>
      <c r="I17" s="35"/>
      <c r="J17" s="36"/>
      <c r="K17" s="77">
        <f>X17+Y17+Z17+AA17</f>
        <v>-10256.530000000001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85"/>
      <c r="W17" s="77"/>
      <c r="X17" s="77">
        <v>-3556.53</v>
      </c>
      <c r="Y17" s="77">
        <v>-2000</v>
      </c>
      <c r="Z17" s="77">
        <v>-2000</v>
      </c>
      <c r="AA17" s="76">
        <v>-2700</v>
      </c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22"/>
    </row>
    <row r="18" spans="1:99" ht="12.75" customHeight="1" thickBot="1">
      <c r="A18" s="10"/>
      <c r="B18" s="32">
        <v>448010260</v>
      </c>
      <c r="C18" s="33" t="s">
        <v>88</v>
      </c>
      <c r="D18" s="33" t="s">
        <v>93</v>
      </c>
      <c r="E18" s="88" t="s">
        <v>115</v>
      </c>
      <c r="F18" s="34">
        <v>10000</v>
      </c>
      <c r="G18" s="34"/>
      <c r="H18" s="34"/>
      <c r="I18" s="35"/>
      <c r="J18" s="36"/>
      <c r="K18" s="77">
        <f>AA18</f>
        <v>-19955.84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8">
        <v>-19955.84</v>
      </c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22"/>
    </row>
    <row r="19" spans="1:99" ht="12.75" customHeight="1" thickBot="1">
      <c r="A19" s="10"/>
      <c r="B19" s="32">
        <v>448010260</v>
      </c>
      <c r="C19" s="33" t="s">
        <v>88</v>
      </c>
      <c r="D19" s="33" t="s">
        <v>102</v>
      </c>
      <c r="E19" s="88" t="s">
        <v>115</v>
      </c>
      <c r="F19" s="34">
        <v>10000</v>
      </c>
      <c r="G19" s="34"/>
      <c r="H19" s="34"/>
      <c r="I19" s="35"/>
      <c r="J19" s="36"/>
      <c r="K19" s="77">
        <v>-67455.520000000004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>
        <v>-67455.520000000004</v>
      </c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22"/>
    </row>
    <row r="20" spans="1:99" ht="12.75" customHeight="1" thickBot="1">
      <c r="A20" s="10"/>
      <c r="B20" s="32">
        <v>448010260</v>
      </c>
      <c r="C20" s="33" t="s">
        <v>88</v>
      </c>
      <c r="D20" s="33" t="s">
        <v>97</v>
      </c>
      <c r="E20" s="88" t="s">
        <v>115</v>
      </c>
      <c r="F20" s="34">
        <v>10000</v>
      </c>
      <c r="G20" s="34"/>
      <c r="H20" s="34"/>
      <c r="I20" s="35"/>
      <c r="J20" s="36"/>
      <c r="K20" s="77">
        <v>-1574.68</v>
      </c>
      <c r="L20" s="77"/>
      <c r="M20" s="77"/>
      <c r="N20" s="77"/>
      <c r="O20" s="77"/>
      <c r="P20" s="77"/>
      <c r="Q20" s="77"/>
      <c r="R20" s="76"/>
      <c r="S20" s="77"/>
      <c r="T20" s="77"/>
      <c r="U20" s="77"/>
      <c r="V20" s="77"/>
      <c r="W20" s="77"/>
      <c r="X20" s="77"/>
      <c r="Y20" s="77"/>
      <c r="Z20" s="77"/>
      <c r="AA20" s="77">
        <v>-1574.68</v>
      </c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22">
        <v>-10</v>
      </c>
    </row>
    <row r="21" spans="1:99" ht="12.75" customHeight="1" thickBot="1">
      <c r="A21" s="10"/>
      <c r="B21" s="32">
        <v>448010260</v>
      </c>
      <c r="C21" s="33" t="s">
        <v>88</v>
      </c>
      <c r="D21" s="33" t="s">
        <v>98</v>
      </c>
      <c r="E21" s="88" t="s">
        <v>116</v>
      </c>
      <c r="F21" s="34">
        <v>10000</v>
      </c>
      <c r="G21" s="34"/>
      <c r="H21" s="34"/>
      <c r="I21" s="35"/>
      <c r="J21" s="36"/>
      <c r="K21" s="77">
        <v>-1011.11</v>
      </c>
      <c r="L21" s="77"/>
      <c r="M21" s="77"/>
      <c r="N21" s="77"/>
      <c r="O21" s="77"/>
      <c r="P21" s="77"/>
      <c r="Q21" s="77"/>
      <c r="R21" s="78"/>
      <c r="S21" s="77"/>
      <c r="T21" s="77"/>
      <c r="U21" s="77"/>
      <c r="V21" s="77"/>
      <c r="W21" s="77"/>
      <c r="X21" s="77">
        <v>-1011.11</v>
      </c>
      <c r="Y21" s="77"/>
      <c r="Z21" s="77"/>
      <c r="AA21" s="7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22"/>
    </row>
    <row r="22" spans="1:99" ht="12.75" customHeight="1" thickBot="1">
      <c r="A22" s="10"/>
      <c r="B22" s="32">
        <v>448010260</v>
      </c>
      <c r="C22" s="33"/>
      <c r="D22" s="33" t="s">
        <v>98</v>
      </c>
      <c r="E22" s="88" t="s">
        <v>117</v>
      </c>
      <c r="F22" s="34">
        <v>10000</v>
      </c>
      <c r="G22" s="34"/>
      <c r="H22" s="34"/>
      <c r="I22" s="35"/>
      <c r="J22" s="36"/>
      <c r="K22" s="77">
        <v>-2360.2199999999998</v>
      </c>
      <c r="L22" s="77"/>
      <c r="M22" s="77"/>
      <c r="N22" s="77"/>
      <c r="O22" s="77"/>
      <c r="P22" s="77"/>
      <c r="Q22" s="77"/>
      <c r="R22" s="78"/>
      <c r="S22" s="77"/>
      <c r="T22" s="77"/>
      <c r="U22" s="77">
        <v>-1360.22</v>
      </c>
      <c r="V22" s="77"/>
      <c r="W22" s="77"/>
      <c r="X22" s="77">
        <v>-1000</v>
      </c>
      <c r="Y22" s="77"/>
      <c r="Z22" s="77"/>
      <c r="AA22" s="7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22"/>
    </row>
    <row r="23" spans="1:99" ht="12.75" customHeight="1" thickBot="1">
      <c r="A23" s="10"/>
      <c r="B23" s="32">
        <v>448010260</v>
      </c>
      <c r="C23" s="33" t="s">
        <v>88</v>
      </c>
      <c r="D23" s="33" t="s">
        <v>94</v>
      </c>
      <c r="E23" s="88" t="s">
        <v>115</v>
      </c>
      <c r="F23" s="34">
        <v>10000</v>
      </c>
      <c r="G23" s="34"/>
      <c r="H23" s="34"/>
      <c r="I23" s="35"/>
      <c r="J23" s="36"/>
      <c r="K23" s="77">
        <v>-36681.08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>
        <v>-36681.08</v>
      </c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22"/>
    </row>
    <row r="24" spans="1:99" ht="12.75" customHeight="1" thickBot="1">
      <c r="A24" s="10"/>
      <c r="B24" s="32">
        <v>448010260</v>
      </c>
      <c r="C24" s="33"/>
      <c r="D24" s="33" t="s">
        <v>103</v>
      </c>
      <c r="E24" s="88" t="s">
        <v>115</v>
      </c>
      <c r="F24" s="62" t="s">
        <v>95</v>
      </c>
      <c r="G24" s="34"/>
      <c r="H24" s="34"/>
      <c r="I24" s="35"/>
      <c r="J24" s="36"/>
      <c r="K24" s="77">
        <v>-2000</v>
      </c>
      <c r="L24" s="77"/>
      <c r="M24" s="77"/>
      <c r="N24" s="77"/>
      <c r="O24" s="77"/>
      <c r="P24" s="77">
        <v>-2000</v>
      </c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6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22"/>
    </row>
    <row r="25" spans="1:99" ht="12.75" customHeight="1" thickBot="1">
      <c r="A25" s="10"/>
      <c r="B25" s="32">
        <v>448010260</v>
      </c>
      <c r="C25" s="33"/>
      <c r="D25" s="33" t="s">
        <v>118</v>
      </c>
      <c r="E25" s="88" t="s">
        <v>119</v>
      </c>
      <c r="F25" s="62" t="s">
        <v>95</v>
      </c>
      <c r="G25" s="57"/>
      <c r="H25" s="57"/>
      <c r="I25" s="58"/>
      <c r="J25" s="59"/>
      <c r="K25" s="78">
        <v>-2640</v>
      </c>
      <c r="L25" s="79"/>
      <c r="M25" s="77"/>
      <c r="N25" s="77"/>
      <c r="O25" s="78"/>
      <c r="P25" s="78"/>
      <c r="Q25" s="78"/>
      <c r="R25" s="78"/>
      <c r="S25" s="78"/>
      <c r="T25" s="78">
        <v>-2640</v>
      </c>
      <c r="U25" s="78"/>
      <c r="V25" s="78"/>
      <c r="W25" s="78"/>
      <c r="X25" s="78"/>
      <c r="Y25" s="78"/>
      <c r="Z25" s="78"/>
      <c r="AA25" s="78"/>
      <c r="AB25" s="37"/>
      <c r="AC25" s="37"/>
      <c r="AD25" s="38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22"/>
    </row>
    <row r="26" spans="1:99" ht="12.75" customHeight="1" thickBot="1">
      <c r="A26" s="10"/>
      <c r="B26" s="32">
        <v>448010260</v>
      </c>
      <c r="C26" s="33"/>
      <c r="D26" s="33" t="s">
        <v>118</v>
      </c>
      <c r="E26" s="88" t="s">
        <v>120</v>
      </c>
      <c r="F26" s="62" t="s">
        <v>95</v>
      </c>
      <c r="G26" s="57"/>
      <c r="H26" s="57"/>
      <c r="I26" s="58"/>
      <c r="J26" s="59"/>
      <c r="K26" s="78">
        <v>-206360</v>
      </c>
      <c r="L26" s="79"/>
      <c r="M26" s="77"/>
      <c r="N26" s="77"/>
      <c r="O26" s="78"/>
      <c r="P26" s="78"/>
      <c r="Q26" s="78"/>
      <c r="R26" s="78"/>
      <c r="S26" s="78"/>
      <c r="T26" s="78">
        <v>-206360</v>
      </c>
      <c r="U26" s="78"/>
      <c r="V26" s="78"/>
      <c r="W26" s="78"/>
      <c r="X26" s="78"/>
      <c r="Y26" s="78"/>
      <c r="Z26" s="78"/>
      <c r="AA26" s="78"/>
      <c r="AB26" s="37"/>
      <c r="AC26" s="37"/>
      <c r="AD26" s="38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22"/>
    </row>
    <row r="27" spans="1:99" ht="12.75" customHeight="1" thickBot="1">
      <c r="A27" s="10"/>
      <c r="B27" s="32">
        <v>448010260</v>
      </c>
      <c r="C27" s="33"/>
      <c r="D27" s="33" t="s">
        <v>121</v>
      </c>
      <c r="E27" s="88" t="s">
        <v>115</v>
      </c>
      <c r="F27" s="62" t="s">
        <v>95</v>
      </c>
      <c r="G27" s="57"/>
      <c r="H27" s="57"/>
      <c r="I27" s="58"/>
      <c r="J27" s="59"/>
      <c r="K27" s="78">
        <v>-16897.3</v>
      </c>
      <c r="L27" s="79"/>
      <c r="M27" s="77"/>
      <c r="N27" s="77"/>
      <c r="O27" s="78"/>
      <c r="P27" s="78"/>
      <c r="Q27" s="78"/>
      <c r="R27" s="78"/>
      <c r="S27" s="78"/>
      <c r="T27" s="78"/>
      <c r="U27" s="78"/>
      <c r="V27" s="78">
        <v>-16897.3</v>
      </c>
      <c r="W27" s="78"/>
      <c r="X27" s="78"/>
      <c r="Y27" s="78"/>
      <c r="Z27" s="78"/>
      <c r="AA27" s="78"/>
      <c r="AB27" s="37"/>
      <c r="AC27" s="37"/>
      <c r="AD27" s="38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22"/>
    </row>
    <row r="28" spans="1:99" ht="12.75" customHeight="1" thickBot="1">
      <c r="A28" s="10"/>
      <c r="B28" s="32">
        <v>448010260</v>
      </c>
      <c r="C28" s="33"/>
      <c r="D28" s="33" t="s">
        <v>121</v>
      </c>
      <c r="E28" s="88" t="s">
        <v>122</v>
      </c>
      <c r="F28" s="62" t="s">
        <v>95</v>
      </c>
      <c r="G28" s="57"/>
      <c r="H28" s="57"/>
      <c r="I28" s="58"/>
      <c r="J28" s="59"/>
      <c r="K28" s="78">
        <v>-258749.85</v>
      </c>
      <c r="L28" s="79"/>
      <c r="M28" s="77"/>
      <c r="N28" s="77"/>
      <c r="O28" s="78"/>
      <c r="P28" s="78"/>
      <c r="Q28" s="78"/>
      <c r="R28" s="78"/>
      <c r="S28" s="78"/>
      <c r="T28" s="78"/>
      <c r="U28" s="78"/>
      <c r="V28" s="78">
        <v>-258749.85</v>
      </c>
      <c r="W28" s="78"/>
      <c r="X28" s="78"/>
      <c r="Y28" s="78"/>
      <c r="Z28" s="78"/>
      <c r="AA28" s="78"/>
      <c r="AB28" s="37"/>
      <c r="AC28" s="37"/>
      <c r="AD28" s="38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22"/>
    </row>
    <row r="29" spans="1:99" ht="12.75" customHeight="1" thickBot="1">
      <c r="A29" s="10"/>
      <c r="B29" s="32">
        <v>448010260</v>
      </c>
      <c r="C29" s="33"/>
      <c r="D29" s="33" t="s">
        <v>121</v>
      </c>
      <c r="E29" s="88" t="s">
        <v>123</v>
      </c>
      <c r="F29" s="62" t="s">
        <v>95</v>
      </c>
      <c r="G29" s="57"/>
      <c r="H29" s="57"/>
      <c r="I29" s="58"/>
      <c r="J29" s="59"/>
      <c r="K29" s="78">
        <v>-62289</v>
      </c>
      <c r="L29" s="79"/>
      <c r="M29" s="77"/>
      <c r="N29" s="77"/>
      <c r="O29" s="78"/>
      <c r="P29" s="78"/>
      <c r="Q29" s="78"/>
      <c r="R29" s="78"/>
      <c r="S29" s="78"/>
      <c r="T29" s="78"/>
      <c r="U29" s="78"/>
      <c r="V29" s="78">
        <v>-62289</v>
      </c>
      <c r="W29" s="78"/>
      <c r="X29" s="78"/>
      <c r="Y29" s="78"/>
      <c r="Z29" s="78"/>
      <c r="AA29" s="78"/>
      <c r="AB29" s="37"/>
      <c r="AC29" s="37"/>
      <c r="AD29" s="38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22"/>
    </row>
    <row r="30" spans="1:99" ht="12.75" customHeight="1" thickBot="1">
      <c r="A30" s="10"/>
      <c r="B30" s="32">
        <v>448010260</v>
      </c>
      <c r="C30" s="33"/>
      <c r="D30" s="33" t="s">
        <v>104</v>
      </c>
      <c r="E30" s="88" t="s">
        <v>115</v>
      </c>
      <c r="F30" s="62" t="s">
        <v>95</v>
      </c>
      <c r="G30" s="57"/>
      <c r="H30" s="57"/>
      <c r="I30" s="58"/>
      <c r="J30" s="59"/>
      <c r="K30" s="77">
        <v>-13046.81</v>
      </c>
      <c r="L30" s="79"/>
      <c r="M30" s="77"/>
      <c r="N30" s="77"/>
      <c r="O30" s="78"/>
      <c r="P30" s="78"/>
      <c r="Q30" s="78"/>
      <c r="R30" s="78"/>
      <c r="S30" s="78"/>
      <c r="T30" s="78"/>
      <c r="U30" s="77">
        <v>-13046.81</v>
      </c>
      <c r="V30" s="78"/>
      <c r="W30" s="78"/>
      <c r="X30" s="78"/>
      <c r="Y30" s="78"/>
      <c r="Z30" s="78"/>
      <c r="AA30" s="78"/>
      <c r="AB30" s="37"/>
      <c r="AC30" s="37"/>
      <c r="AD30" s="38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22"/>
    </row>
    <row r="31" spans="1:99" ht="12.75" customHeight="1" thickBot="1">
      <c r="A31" s="10"/>
      <c r="B31" s="32">
        <v>448010260</v>
      </c>
      <c r="C31" s="33"/>
      <c r="D31" s="33" t="s">
        <v>105</v>
      </c>
      <c r="E31" s="88" t="s">
        <v>115</v>
      </c>
      <c r="F31" s="62" t="s">
        <v>95</v>
      </c>
      <c r="G31" s="57"/>
      <c r="H31" s="57"/>
      <c r="I31" s="58"/>
      <c r="J31" s="59"/>
      <c r="K31" s="77">
        <v>-58156.86</v>
      </c>
      <c r="L31" s="79"/>
      <c r="M31" s="77"/>
      <c r="N31" s="77"/>
      <c r="O31" s="78"/>
      <c r="P31" s="78"/>
      <c r="Q31" s="78"/>
      <c r="R31" s="77">
        <v>-58156.86</v>
      </c>
      <c r="S31" s="78"/>
      <c r="T31" s="78"/>
      <c r="U31" s="78"/>
      <c r="V31" s="78"/>
      <c r="W31" s="78"/>
      <c r="X31" s="78"/>
      <c r="Y31" s="78"/>
      <c r="Z31" s="78"/>
      <c r="AA31" s="77"/>
      <c r="AB31" s="37"/>
      <c r="AC31" s="37"/>
      <c r="AD31" s="38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22"/>
    </row>
    <row r="32" spans="1:99" ht="12.75" customHeight="1" thickBot="1">
      <c r="A32" s="10"/>
      <c r="B32" s="32">
        <v>448010260</v>
      </c>
      <c r="C32" s="33"/>
      <c r="D32" s="33" t="s">
        <v>109</v>
      </c>
      <c r="E32" s="88" t="s">
        <v>115</v>
      </c>
      <c r="F32" s="62" t="s">
        <v>95</v>
      </c>
      <c r="G32" s="57"/>
      <c r="H32" s="57"/>
      <c r="I32" s="58"/>
      <c r="J32" s="59"/>
      <c r="K32" s="77">
        <v>-45092.56</v>
      </c>
      <c r="L32" s="79"/>
      <c r="M32" s="77"/>
      <c r="N32" s="77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>
        <v>-45092.56</v>
      </c>
      <c r="AB32" s="37"/>
      <c r="AC32" s="37"/>
      <c r="AD32" s="38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22"/>
    </row>
    <row r="33" spans="1:99" ht="12.75" customHeight="1" thickBot="1">
      <c r="A33" s="10"/>
      <c r="B33" s="32">
        <v>448010260</v>
      </c>
      <c r="C33" s="33"/>
      <c r="D33" s="33" t="s">
        <v>129</v>
      </c>
      <c r="E33" s="88" t="s">
        <v>115</v>
      </c>
      <c r="F33" s="62" t="s">
        <v>95</v>
      </c>
      <c r="G33" s="32">
        <v>448010260</v>
      </c>
      <c r="H33" s="33"/>
      <c r="I33" s="33" t="s">
        <v>124</v>
      </c>
      <c r="J33" s="88" t="s">
        <v>115</v>
      </c>
      <c r="K33" s="102">
        <v>-200</v>
      </c>
      <c r="L33" s="79"/>
      <c r="M33" s="77"/>
      <c r="N33" s="77"/>
      <c r="O33" s="78"/>
      <c r="P33" s="78"/>
      <c r="Q33" s="78"/>
      <c r="R33" s="78"/>
      <c r="S33" s="78"/>
      <c r="T33" s="78"/>
      <c r="U33" s="78">
        <v>-200</v>
      </c>
      <c r="V33" s="78"/>
      <c r="W33" s="78"/>
      <c r="X33" s="78"/>
      <c r="Y33" s="78"/>
      <c r="Z33" s="78"/>
      <c r="AA33" s="78"/>
      <c r="AB33" s="37"/>
      <c r="AC33" s="37"/>
      <c r="AD33" s="38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22"/>
    </row>
    <row r="34" spans="1:99" ht="12.75" customHeight="1" thickBot="1">
      <c r="A34" s="10"/>
      <c r="B34" s="32">
        <v>448010260</v>
      </c>
      <c r="C34" s="33"/>
      <c r="D34" s="33" t="s">
        <v>124</v>
      </c>
      <c r="E34" s="88" t="s">
        <v>115</v>
      </c>
      <c r="F34" s="62" t="s">
        <v>95</v>
      </c>
      <c r="G34" s="57"/>
      <c r="H34" s="57"/>
      <c r="I34" s="58"/>
      <c r="J34" s="59"/>
      <c r="K34" s="77">
        <v>-23454</v>
      </c>
      <c r="L34" s="79"/>
      <c r="M34" s="77"/>
      <c r="N34" s="77"/>
      <c r="O34" s="78"/>
      <c r="P34" s="78"/>
      <c r="Q34" s="78">
        <v>-3454</v>
      </c>
      <c r="R34" s="78"/>
      <c r="S34" s="78"/>
      <c r="T34" s="78"/>
      <c r="U34" s="78">
        <v>-5000</v>
      </c>
      <c r="V34" s="78"/>
      <c r="W34" s="78"/>
      <c r="X34" s="78"/>
      <c r="Y34" s="78"/>
      <c r="Z34" s="78">
        <v>-15000</v>
      </c>
      <c r="AA34" s="78"/>
      <c r="AB34" s="37"/>
      <c r="AC34" s="37"/>
      <c r="AD34" s="38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22"/>
    </row>
    <row r="35" spans="1:99" ht="12.75" customHeight="1" thickBot="1">
      <c r="A35" s="10"/>
      <c r="B35" s="32">
        <v>448010260</v>
      </c>
      <c r="C35" s="33"/>
      <c r="D35" s="33" t="s">
        <v>106</v>
      </c>
      <c r="E35" s="88" t="s">
        <v>115</v>
      </c>
      <c r="F35" s="62" t="s">
        <v>95</v>
      </c>
      <c r="G35" s="57"/>
      <c r="H35" s="57"/>
      <c r="I35" s="58"/>
      <c r="J35" s="59"/>
      <c r="K35" s="77">
        <v>-1096.74</v>
      </c>
      <c r="L35" s="79"/>
      <c r="M35" s="77"/>
      <c r="N35" s="77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>
        <v>-1096.74</v>
      </c>
      <c r="AB35" s="37"/>
      <c r="AC35" s="37"/>
      <c r="AD35" s="38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22"/>
    </row>
    <row r="36" spans="1:99" ht="12.75" customHeight="1" thickBot="1">
      <c r="A36" s="10"/>
      <c r="B36" s="32">
        <v>448010260</v>
      </c>
      <c r="C36" s="33"/>
      <c r="D36" s="33" t="s">
        <v>125</v>
      </c>
      <c r="E36" s="88" t="s">
        <v>115</v>
      </c>
      <c r="F36" s="62" t="s">
        <v>95</v>
      </c>
      <c r="G36" s="57"/>
      <c r="H36" s="57"/>
      <c r="I36" s="58"/>
      <c r="J36" s="59"/>
      <c r="K36" s="77">
        <v>-9280</v>
      </c>
      <c r="L36" s="79"/>
      <c r="M36" s="77"/>
      <c r="N36" s="77"/>
      <c r="O36" s="78"/>
      <c r="P36" s="78"/>
      <c r="Q36" s="78">
        <v>-4280</v>
      </c>
      <c r="R36" s="78"/>
      <c r="S36" s="78"/>
      <c r="T36" s="78">
        <v>-5000</v>
      </c>
      <c r="U36" s="78"/>
      <c r="V36" s="78"/>
      <c r="W36" s="78"/>
      <c r="X36" s="78"/>
      <c r="Y36" s="78"/>
      <c r="Z36" s="78"/>
      <c r="AA36" s="78"/>
      <c r="AB36" s="37"/>
      <c r="AC36" s="37"/>
      <c r="AD36" s="38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22"/>
    </row>
    <row r="37" spans="1:99" ht="12.75" customHeight="1" thickBot="1">
      <c r="A37" s="10"/>
      <c r="B37" s="32">
        <v>448010260</v>
      </c>
      <c r="C37" s="33"/>
      <c r="D37" s="33" t="s">
        <v>126</v>
      </c>
      <c r="E37" s="88" t="s">
        <v>115</v>
      </c>
      <c r="F37" s="62" t="s">
        <v>95</v>
      </c>
      <c r="G37" s="57"/>
      <c r="H37" s="57"/>
      <c r="I37" s="58"/>
      <c r="J37" s="59"/>
      <c r="K37" s="77">
        <v>-6560.04</v>
      </c>
      <c r="L37" s="79"/>
      <c r="M37" s="77"/>
      <c r="N37" s="77"/>
      <c r="O37" s="78"/>
      <c r="P37" s="78">
        <v>-2638.04</v>
      </c>
      <c r="Q37" s="78"/>
      <c r="R37" s="78"/>
      <c r="S37" s="78">
        <v>-3922</v>
      </c>
      <c r="T37" s="78"/>
      <c r="U37" s="78"/>
      <c r="V37" s="78"/>
      <c r="W37" s="78"/>
      <c r="X37" s="78"/>
      <c r="Y37" s="78"/>
      <c r="Z37" s="78"/>
      <c r="AA37" s="78"/>
      <c r="AB37" s="37"/>
      <c r="AC37" s="37"/>
      <c r="AD37" s="38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22"/>
    </row>
    <row r="38" spans="1:99" ht="12.75" customHeight="1" thickBot="1">
      <c r="A38" s="10"/>
      <c r="B38" s="32">
        <v>448010260</v>
      </c>
      <c r="C38" s="33"/>
      <c r="D38" s="33" t="s">
        <v>107</v>
      </c>
      <c r="E38" s="88" t="s">
        <v>127</v>
      </c>
      <c r="F38" s="62" t="s">
        <v>95</v>
      </c>
      <c r="G38" s="57"/>
      <c r="H38" s="57"/>
      <c r="I38" s="58"/>
      <c r="J38" s="59"/>
      <c r="K38" s="77">
        <v>-6329</v>
      </c>
      <c r="L38" s="79"/>
      <c r="M38" s="77"/>
      <c r="N38" s="77"/>
      <c r="O38" s="78"/>
      <c r="P38" s="78"/>
      <c r="Q38" s="78"/>
      <c r="R38" s="78">
        <v>-329</v>
      </c>
      <c r="S38" s="78"/>
      <c r="T38" s="78"/>
      <c r="U38" s="78">
        <v>-2000</v>
      </c>
      <c r="V38" s="78"/>
      <c r="W38" s="78"/>
      <c r="X38" s="78">
        <v>-2000</v>
      </c>
      <c r="Y38" s="78"/>
      <c r="Z38" s="78"/>
      <c r="AA38" s="78">
        <v>-2000</v>
      </c>
      <c r="AB38" s="37"/>
      <c r="AC38" s="37"/>
      <c r="AD38" s="38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22"/>
    </row>
    <row r="39" spans="1:99" ht="12.75" customHeight="1">
      <c r="A39" s="10"/>
      <c r="B39" s="32">
        <v>448010260</v>
      </c>
      <c r="C39" s="33"/>
      <c r="D39" s="33" t="s">
        <v>108</v>
      </c>
      <c r="E39" s="88" t="s">
        <v>115</v>
      </c>
      <c r="F39" s="62" t="s">
        <v>95</v>
      </c>
      <c r="G39" s="57"/>
      <c r="H39" s="57"/>
      <c r="I39" s="58"/>
      <c r="J39" s="59"/>
      <c r="K39" s="77">
        <v>-985</v>
      </c>
      <c r="L39" s="79"/>
      <c r="M39" s="77"/>
      <c r="N39" s="77"/>
      <c r="O39" s="78"/>
      <c r="P39" s="78"/>
      <c r="Q39" s="78"/>
      <c r="R39" s="78"/>
      <c r="S39" s="78"/>
      <c r="T39" s="78"/>
      <c r="U39" s="78"/>
      <c r="V39" s="78"/>
      <c r="W39" s="78">
        <v>-985</v>
      </c>
      <c r="X39" s="78"/>
      <c r="Y39" s="78"/>
      <c r="Z39" s="78"/>
      <c r="AA39" s="78"/>
      <c r="AB39" s="37"/>
      <c r="AC39" s="37"/>
      <c r="AD39" s="38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22"/>
    </row>
    <row r="40" spans="1:99" ht="12.75" customHeight="1">
      <c r="A40" s="10"/>
      <c r="B40" s="103"/>
      <c r="C40" s="103"/>
      <c r="D40" s="103"/>
      <c r="E40" s="103"/>
      <c r="F40" s="103"/>
      <c r="G40" s="103"/>
      <c r="H40" s="103"/>
      <c r="I40" s="103"/>
      <c r="J40" s="104"/>
      <c r="K40" s="80"/>
      <c r="L40" s="79">
        <v>363696</v>
      </c>
      <c r="M40" s="77">
        <v>347650</v>
      </c>
      <c r="N40" s="77">
        <v>338740</v>
      </c>
      <c r="O40" s="78">
        <v>291591</v>
      </c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105"/>
      <c r="AC40" s="105"/>
      <c r="AD40" s="38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22"/>
    </row>
    <row r="41" spans="1:99" ht="12.75" customHeight="1" thickBot="1">
      <c r="A41" s="10"/>
      <c r="B41" s="109" t="s">
        <v>92</v>
      </c>
      <c r="C41" s="110"/>
      <c r="D41" s="110"/>
      <c r="E41" s="110"/>
      <c r="F41" s="111"/>
      <c r="G41" s="39"/>
      <c r="H41" s="39"/>
      <c r="I41" s="40"/>
      <c r="J41" s="41"/>
      <c r="K41" s="82">
        <f>SUM(K13:K40)</f>
        <v>-860614.07000000007</v>
      </c>
      <c r="L41" s="83"/>
      <c r="M41" s="83"/>
      <c r="N41" s="83"/>
      <c r="O41" s="83"/>
      <c r="P41" s="82">
        <f>SUM(P24:P40)</f>
        <v>-4638.04</v>
      </c>
      <c r="Q41" s="82">
        <f>SUM(Q34:Q40)</f>
        <v>-7734</v>
      </c>
      <c r="R41" s="82">
        <f>SUM(R16:R40)</f>
        <v>-58485.86</v>
      </c>
      <c r="S41" s="82">
        <f>SUM(S37:S40)</f>
        <v>-3922</v>
      </c>
      <c r="T41" s="82">
        <f>SUM(T25:T40)</f>
        <v>-214000</v>
      </c>
      <c r="U41" s="82">
        <f>SUM(U22:U40)</f>
        <v>-21607.03</v>
      </c>
      <c r="V41" s="82">
        <f>SUM(V27:V40)</f>
        <v>-337936.15</v>
      </c>
      <c r="W41" s="82">
        <f>SUM(W39:W40)</f>
        <v>-985</v>
      </c>
      <c r="X41" s="82">
        <f>SUM(X17:X40)</f>
        <v>-7567.64</v>
      </c>
      <c r="Y41" s="82">
        <f>SUM(Y17:Y40)</f>
        <v>-2000</v>
      </c>
      <c r="Z41" s="82">
        <f>SUM(Z17:Z40)</f>
        <v>-17000</v>
      </c>
      <c r="AA41" s="84">
        <f>SUM(AA13:AA40)</f>
        <v>-184738.34999999998</v>
      </c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22"/>
    </row>
    <row r="42" spans="1:99" ht="409.6" hidden="1" customHeight="1">
      <c r="A42" s="10"/>
      <c r="B42" s="44"/>
      <c r="C42" s="43"/>
      <c r="D42" s="45"/>
      <c r="E42" s="45"/>
      <c r="F42" s="45"/>
      <c r="G42" s="45"/>
      <c r="H42" s="45"/>
      <c r="I42" s="45"/>
      <c r="J42" s="46"/>
      <c r="K42" s="47">
        <v>1341677</v>
      </c>
      <c r="L42" s="47">
        <v>363696</v>
      </c>
      <c r="M42" s="47">
        <v>347650</v>
      </c>
      <c r="N42" s="47">
        <v>338740</v>
      </c>
      <c r="O42" s="47">
        <v>291591</v>
      </c>
      <c r="P42" s="47">
        <v>62296.89</v>
      </c>
      <c r="Q42" s="47">
        <v>114759.62</v>
      </c>
      <c r="R42" s="47">
        <v>186639.49</v>
      </c>
      <c r="S42" s="47"/>
      <c r="T42" s="47"/>
      <c r="U42" s="47"/>
      <c r="V42" s="47"/>
      <c r="W42" s="47"/>
      <c r="X42" s="47"/>
      <c r="Y42" s="47"/>
      <c r="Z42" s="47"/>
      <c r="AA42" s="48">
        <v>109912</v>
      </c>
      <c r="AB42" s="49"/>
      <c r="AC42" s="46"/>
      <c r="AD42" s="47">
        <v>0</v>
      </c>
      <c r="AE42" s="47">
        <v>0</v>
      </c>
      <c r="AF42" s="47">
        <v>0</v>
      </c>
      <c r="AG42" s="47">
        <v>0</v>
      </c>
      <c r="AH42" s="47">
        <v>0</v>
      </c>
      <c r="AI42" s="47">
        <v>0</v>
      </c>
      <c r="AJ42" s="47">
        <v>0</v>
      </c>
      <c r="AK42" s="47">
        <v>0</v>
      </c>
      <c r="AL42" s="47">
        <v>0</v>
      </c>
      <c r="AM42" s="47">
        <v>0</v>
      </c>
      <c r="AN42" s="47">
        <v>0</v>
      </c>
      <c r="AO42" s="47">
        <v>0</v>
      </c>
      <c r="AP42" s="47">
        <v>0</v>
      </c>
      <c r="AQ42" s="47">
        <v>0</v>
      </c>
      <c r="AR42" s="47">
        <v>0</v>
      </c>
      <c r="AS42" s="47">
        <v>0</v>
      </c>
      <c r="AT42" s="47">
        <v>0</v>
      </c>
      <c r="AU42" s="47">
        <v>1341677</v>
      </c>
      <c r="AV42" s="47">
        <v>62296.89</v>
      </c>
      <c r="AW42" s="47">
        <v>114759.62</v>
      </c>
      <c r="AX42" s="47">
        <v>186639.49</v>
      </c>
      <c r="AY42" s="47">
        <v>105794</v>
      </c>
      <c r="AZ42" s="47">
        <v>105794</v>
      </c>
      <c r="BA42" s="47">
        <v>136062</v>
      </c>
      <c r="BB42" s="47">
        <v>102195</v>
      </c>
      <c r="BC42" s="47">
        <v>102195</v>
      </c>
      <c r="BD42" s="47">
        <v>0</v>
      </c>
      <c r="BE42" s="47">
        <v>90837</v>
      </c>
      <c r="BF42" s="47">
        <v>90842</v>
      </c>
      <c r="BG42" s="47">
        <v>109912</v>
      </c>
      <c r="BH42" s="47">
        <v>363696</v>
      </c>
      <c r="BI42" s="47">
        <v>347650</v>
      </c>
      <c r="BJ42" s="47">
        <v>338740</v>
      </c>
      <c r="BK42" s="47">
        <v>291591</v>
      </c>
      <c r="BL42" s="50">
        <v>0</v>
      </c>
      <c r="BM42" s="50">
        <v>0</v>
      </c>
      <c r="BN42" s="50">
        <v>0</v>
      </c>
      <c r="BO42" s="50">
        <v>0</v>
      </c>
      <c r="BP42" s="50">
        <v>0</v>
      </c>
      <c r="BQ42" s="50">
        <v>1341677</v>
      </c>
      <c r="BR42" s="50">
        <v>363696</v>
      </c>
      <c r="BS42" s="50">
        <v>347650</v>
      </c>
      <c r="BT42" s="50">
        <v>338740</v>
      </c>
      <c r="BU42" s="51">
        <v>291591</v>
      </c>
      <c r="BV42" s="52"/>
      <c r="BW42" s="50">
        <v>0</v>
      </c>
      <c r="BX42" s="50">
        <v>0</v>
      </c>
      <c r="BY42" s="50">
        <v>0</v>
      </c>
      <c r="BZ42" s="50">
        <v>0</v>
      </c>
      <c r="CA42" s="50">
        <v>0</v>
      </c>
      <c r="CB42" s="50">
        <v>0</v>
      </c>
      <c r="CC42" s="50">
        <v>0</v>
      </c>
      <c r="CD42" s="50">
        <v>0</v>
      </c>
      <c r="CE42" s="50">
        <v>0</v>
      </c>
      <c r="CF42" s="50">
        <v>0</v>
      </c>
      <c r="CG42" s="50">
        <v>0</v>
      </c>
      <c r="CH42" s="50">
        <v>0</v>
      </c>
      <c r="CI42" s="50">
        <v>62296.89</v>
      </c>
      <c r="CJ42" s="50">
        <v>114759.62</v>
      </c>
      <c r="CK42" s="50">
        <v>186639.49</v>
      </c>
      <c r="CL42" s="50">
        <v>105794</v>
      </c>
      <c r="CM42" s="50">
        <v>105794</v>
      </c>
      <c r="CN42" s="50">
        <v>136062</v>
      </c>
      <c r="CO42" s="50">
        <v>102195</v>
      </c>
      <c r="CP42" s="50">
        <v>102195</v>
      </c>
      <c r="CQ42" s="50">
        <v>134350</v>
      </c>
      <c r="CR42" s="50">
        <v>90837</v>
      </c>
      <c r="CS42" s="50">
        <v>90842</v>
      </c>
      <c r="CT42" s="53">
        <v>109912</v>
      </c>
      <c r="CU42" s="22"/>
    </row>
    <row r="43" spans="1:99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1.25" customHeight="1">
      <c r="A44" s="2" t="s">
        <v>14</v>
      </c>
      <c r="B44" s="2"/>
      <c r="C44" s="2"/>
      <c r="D44" s="2" t="s">
        <v>110</v>
      </c>
      <c r="E44" s="2"/>
      <c r="F44" s="2"/>
      <c r="G44" s="2"/>
      <c r="H44" s="2"/>
      <c r="I44" s="2"/>
      <c r="J44" s="107" t="s">
        <v>14</v>
      </c>
      <c r="K44" s="107"/>
      <c r="L44" s="2"/>
      <c r="M44" s="2"/>
      <c r="N44" s="2"/>
      <c r="O44" s="1"/>
      <c r="P44" s="1"/>
      <c r="Q44" s="1" t="s">
        <v>96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1.25" customHeight="1">
      <c r="A45" s="2"/>
      <c r="B45" s="2"/>
      <c r="C45" s="55" t="s">
        <v>89</v>
      </c>
      <c r="D45" s="54"/>
      <c r="E45" s="72"/>
      <c r="F45" s="54"/>
      <c r="G45" s="54"/>
      <c r="H45" s="54"/>
      <c r="I45" s="54"/>
      <c r="J45" s="108"/>
      <c r="K45" s="108"/>
      <c r="L45" s="2"/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1.25" customHeight="1">
      <c r="A46" s="2" t="s">
        <v>14</v>
      </c>
      <c r="B46" s="2"/>
      <c r="C46" s="2"/>
      <c r="D46" s="6"/>
      <c r="E46" s="6"/>
      <c r="F46" s="2"/>
      <c r="G46" s="2"/>
      <c r="H46" s="2"/>
      <c r="I46" s="2"/>
      <c r="J46" s="73"/>
      <c r="K46" s="73"/>
      <c r="L46" s="2"/>
      <c r="M46" s="2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1.25" customHeight="1">
      <c r="A47" s="2"/>
      <c r="B47" s="2"/>
      <c r="C47" s="55" t="s">
        <v>89</v>
      </c>
      <c r="D47" s="54"/>
      <c r="E47" s="72"/>
      <c r="F47" s="54"/>
      <c r="G47" s="54"/>
      <c r="H47" s="54"/>
      <c r="I47" s="54"/>
      <c r="J47" s="73"/>
      <c r="K47" s="73"/>
      <c r="L47" s="2"/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1.25" customHeight="1">
      <c r="A48" s="2"/>
      <c r="B48" s="2"/>
      <c r="C48" s="2"/>
      <c r="D48" s="2"/>
      <c r="E48" s="2"/>
      <c r="F48" s="2"/>
      <c r="G48" s="2"/>
      <c r="H48" s="2"/>
      <c r="I48" s="2"/>
      <c r="J48" s="1"/>
      <c r="K48" s="1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1:99" ht="12.75" customHeight="1">
      <c r="A49" s="56" t="s">
        <v>90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</sheetData>
  <mergeCells count="33">
    <mergeCell ref="A4:B4"/>
    <mergeCell ref="C4:N4"/>
    <mergeCell ref="C11:C12"/>
    <mergeCell ref="D11:D12"/>
    <mergeCell ref="F11:F12"/>
    <mergeCell ref="G11:G12"/>
    <mergeCell ref="H11:H12"/>
    <mergeCell ref="B7:Q7"/>
    <mergeCell ref="E11:E12"/>
    <mergeCell ref="BG11:BG12"/>
    <mergeCell ref="AZ11:AZ12"/>
    <mergeCell ref="BA11:BA12"/>
    <mergeCell ref="BB11:BB12"/>
    <mergeCell ref="BC11:BC12"/>
    <mergeCell ref="AD11:AD12"/>
    <mergeCell ref="AU11:AU12"/>
    <mergeCell ref="P11:AA11"/>
    <mergeCell ref="BE11:BE12"/>
    <mergeCell ref="BF11:BF12"/>
    <mergeCell ref="BD11:BD12"/>
    <mergeCell ref="AV11:AV12"/>
    <mergeCell ref="AW11:AW12"/>
    <mergeCell ref="AX11:AX12"/>
    <mergeCell ref="AY11:AY12"/>
    <mergeCell ref="B40:J40"/>
    <mergeCell ref="AB40:AC40"/>
    <mergeCell ref="B11:B12"/>
    <mergeCell ref="J44:K44"/>
    <mergeCell ref="J45:K45"/>
    <mergeCell ref="I11:I12"/>
    <mergeCell ref="J11:J12"/>
    <mergeCell ref="K11:K12"/>
    <mergeCell ref="B41:F41"/>
  </mergeCells>
  <phoneticPr fontId="3" type="noConversion"/>
  <pageMargins left="0.31496062992125984" right="0.27559055118110237" top="0.39370078740157483" bottom="0.19685039370078741" header="0.15748031496062992" footer="0.15748031496062992"/>
  <pageSetup paperSize="9" scale="80" orientation="landscape" r:id="rId1"/>
  <headerFooter alignWithMargins="0">
    <oddHeader>Страница &amp;P из &amp;N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2013-01-04T08:54:35Z</cp:lastPrinted>
  <dcterms:created xsi:type="dcterms:W3CDTF">2008-05-06T04:58:04Z</dcterms:created>
  <dcterms:modified xsi:type="dcterms:W3CDTF">2013-03-19T06:05:24Z</dcterms:modified>
</cp:coreProperties>
</file>